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Electricity Accounts" sheetId="1" r:id="rId1"/>
    <sheet name="Usage and Supply Charges" sheetId="2" r:id="rId2"/>
    <sheet name="Sheet3" sheetId="3" r:id="rId3"/>
  </sheets>
  <definedNames>
    <definedName name="Balance_brought_forward">'Electricity Accounts'!$D$7</definedName>
    <definedName name="Credits_and_rebates">'Electricity Accounts'!$D$10</definedName>
    <definedName name="New_Off_Peak">'Usage and Supply Charges'!$E$10</definedName>
    <definedName name="New_Peak">'Usage and Supply Charges'!$E$9</definedName>
    <definedName name="New_Supply_Charge">'Usage and Supply Charges'!$E$11</definedName>
    <definedName name="Old_Off_Peak">'Usage and Supply Charges'!$E$6</definedName>
    <definedName name="Old_Peak">'Usage and Supply Charges'!$E$5</definedName>
    <definedName name="Old_Supply_charge">'Usage and Supply Charges'!$E$7</definedName>
    <definedName name="Payment_received">'Electricity Accounts'!$D$5</definedName>
    <definedName name="Previous_balance">'Electricity Accounts'!$D$4</definedName>
    <definedName name="Total_and_gst_for_new_charges">'Electricity Accounts'!$D$11</definedName>
    <definedName name="Usage_and_supply_charges">'Electricity Accounts'!$D$9</definedName>
    <definedName name="Usage_and_Supply_Charges_total">'Usage and Supply Charges'!$E$14</definedName>
  </definedNames>
  <calcPr calcId="145621"/>
</workbook>
</file>

<file path=xl/calcChain.xml><?xml version="1.0" encoding="utf-8"?>
<calcChain xmlns="http://schemas.openxmlformats.org/spreadsheetml/2006/main">
  <c r="D9" i="1" l="1"/>
  <c r="E14" i="2" l="1"/>
  <c r="D13" i="1"/>
</calcChain>
</file>

<file path=xl/sharedStrings.xml><?xml version="1.0" encoding="utf-8"?>
<sst xmlns="http://schemas.openxmlformats.org/spreadsheetml/2006/main" count="26" uniqueCount="21">
  <si>
    <t>Supply Period</t>
  </si>
  <si>
    <t>Previous balance</t>
  </si>
  <si>
    <t>Payment received</t>
  </si>
  <si>
    <t>Balance brought forward</t>
  </si>
  <si>
    <t>Usage and supply charges</t>
  </si>
  <si>
    <t>Credits and rebates</t>
  </si>
  <si>
    <t>Total GST for new charges</t>
  </si>
  <si>
    <t>Credit balance</t>
  </si>
  <si>
    <t>New charges and credits</t>
  </si>
  <si>
    <t>6 December 2013 to 7 March 2014</t>
  </si>
  <si>
    <t>cr</t>
  </si>
  <si>
    <t>Electricity Accounts</t>
  </si>
  <si>
    <t>Nw Charges and credits</t>
  </si>
  <si>
    <t>Old Rate Prtate 6 December 2013 to 28 Janurary 2014 54 days</t>
  </si>
  <si>
    <t>Peak  122.043 kWh @ $0.3351</t>
  </si>
  <si>
    <t>Off Peak 110.068 kWh @ $0.1820</t>
  </si>
  <si>
    <t>Supply Charge</t>
  </si>
  <si>
    <t>New Rate Prtate 29 Janurary 2014 to 7 March 2014 38 days</t>
  </si>
  <si>
    <t>Peak 51.402 @ $0.3555</t>
  </si>
  <si>
    <t>Off Peak 90.73 kWh @ $0.1820</t>
  </si>
  <si>
    <t xml:space="preserve">Usage and Supply 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</si>
</sst>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0" fillId="0" borderId="2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2" borderId="2" xfId="0" applyFill="1" applyBorder="1"/>
    <xf numFmtId="4" fontId="0" fillId="0" borderId="4" xfId="0" applyNumberFormat="1" applyBorder="1"/>
    <xf numFmtId="4" fontId="0" fillId="0" borderId="5" xfId="0" applyNumberFormat="1" applyBorder="1"/>
    <xf numFmtId="4" fontId="0" fillId="2" borderId="0" xfId="0" applyNumberFormat="1" applyFill="1" applyBorder="1"/>
    <xf numFmtId="0" fontId="0" fillId="2" borderId="0" xfId="0" applyFill="1" applyBorder="1"/>
    <xf numFmtId="0" fontId="1" fillId="0" borderId="4" xfId="0" applyFont="1" applyBorder="1"/>
    <xf numFmtId="0" fontId="0" fillId="2" borderId="6" xfId="0" applyFill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4" sqref="F4"/>
    </sheetView>
  </sheetViews>
  <sheetFormatPr defaultRowHeight="15" x14ac:dyDescent="0.25"/>
  <cols>
    <col min="1" max="1" width="23.5703125" customWidth="1"/>
    <col min="2" max="6" width="18.5703125" customWidth="1"/>
  </cols>
  <sheetData>
    <row r="1" spans="1:6" x14ac:dyDescent="0.25">
      <c r="A1" s="4" t="s">
        <v>11</v>
      </c>
      <c r="B1" s="2"/>
      <c r="C1" s="2"/>
      <c r="D1" s="2"/>
      <c r="E1" s="2"/>
      <c r="F1" s="2"/>
    </row>
    <row r="2" spans="1:6" x14ac:dyDescent="0.25">
      <c r="A2" s="14" t="s">
        <v>0</v>
      </c>
      <c r="B2" s="7"/>
      <c r="C2" s="7"/>
      <c r="D2" s="14" t="s">
        <v>9</v>
      </c>
      <c r="E2" s="7"/>
      <c r="F2" s="7"/>
    </row>
    <row r="3" spans="1:6" x14ac:dyDescent="0.25">
      <c r="A3" s="13"/>
      <c r="B3" s="13"/>
      <c r="C3" s="13"/>
      <c r="D3" s="13"/>
      <c r="E3" s="13"/>
      <c r="F3" s="13"/>
    </row>
    <row r="4" spans="1:6" x14ac:dyDescent="0.25">
      <c r="A4" s="8" t="s">
        <v>1</v>
      </c>
      <c r="B4" s="8"/>
      <c r="C4" s="8"/>
      <c r="D4" s="11">
        <v>561.01</v>
      </c>
      <c r="E4" s="8" t="s">
        <v>10</v>
      </c>
      <c r="F4" s="8"/>
    </row>
    <row r="5" spans="1:6" x14ac:dyDescent="0.25">
      <c r="A5" s="7" t="s">
        <v>2</v>
      </c>
      <c r="B5" s="7"/>
      <c r="C5" s="7"/>
      <c r="D5" s="10">
        <v>0</v>
      </c>
      <c r="E5" s="7"/>
      <c r="F5" s="7"/>
    </row>
    <row r="6" spans="1:6" x14ac:dyDescent="0.25">
      <c r="A6" s="13"/>
      <c r="B6" s="13"/>
      <c r="C6" s="13"/>
      <c r="D6" s="12"/>
      <c r="E6" s="13"/>
      <c r="F6" s="13"/>
    </row>
    <row r="7" spans="1:6" x14ac:dyDescent="0.25">
      <c r="A7" s="2" t="s">
        <v>3</v>
      </c>
      <c r="B7" s="2"/>
      <c r="C7" s="2"/>
      <c r="D7" s="3">
        <v>561.01</v>
      </c>
      <c r="E7" s="2" t="s">
        <v>10</v>
      </c>
      <c r="F7" s="2"/>
    </row>
    <row r="8" spans="1:6" x14ac:dyDescent="0.25">
      <c r="A8" s="4" t="s">
        <v>8</v>
      </c>
      <c r="B8" s="2"/>
      <c r="C8" s="2"/>
      <c r="D8" s="3"/>
      <c r="E8" s="2"/>
      <c r="F8" s="2"/>
    </row>
    <row r="9" spans="1:6" x14ac:dyDescent="0.25">
      <c r="A9" s="5" t="s">
        <v>4</v>
      </c>
      <c r="B9" s="2"/>
      <c r="C9" s="2"/>
      <c r="D9" s="6">
        <f>[0]!Usage_and_Supply_Charges_total</f>
        <v>190.95</v>
      </c>
      <c r="E9" s="2"/>
      <c r="F9" s="2"/>
    </row>
    <row r="10" spans="1:6" x14ac:dyDescent="0.25">
      <c r="A10" s="2" t="s">
        <v>5</v>
      </c>
      <c r="B10" s="2"/>
      <c r="C10" s="2"/>
      <c r="D10" s="6">
        <v>375.41</v>
      </c>
      <c r="E10" s="2" t="s">
        <v>10</v>
      </c>
      <c r="F10" s="2"/>
    </row>
    <row r="11" spans="1:6" x14ac:dyDescent="0.25">
      <c r="A11" s="2" t="s">
        <v>6</v>
      </c>
      <c r="B11" s="2"/>
      <c r="C11" s="2"/>
      <c r="D11" s="3">
        <v>19.100000000000001</v>
      </c>
      <c r="E11" s="2"/>
      <c r="F11" s="2"/>
    </row>
    <row r="12" spans="1:6" x14ac:dyDescent="0.25">
      <c r="A12" s="9"/>
      <c r="B12" s="13"/>
      <c r="C12" s="15"/>
      <c r="D12" s="12"/>
      <c r="E12" s="13"/>
      <c r="F12" s="13"/>
    </row>
    <row r="13" spans="1:6" x14ac:dyDescent="0.25">
      <c r="A13" s="4" t="s">
        <v>7</v>
      </c>
      <c r="B13" s="2"/>
      <c r="C13" s="7"/>
      <c r="D13" s="3">
        <f>Balance_brought_forward+Credits_and_rebates-Usage_and_supply_charges-Total_and_gst_for_new_charges</f>
        <v>726.37</v>
      </c>
      <c r="E13" s="2" t="s">
        <v>10</v>
      </c>
      <c r="F13" s="2"/>
    </row>
    <row r="14" spans="1:6" x14ac:dyDescent="0.25">
      <c r="A14" s="13"/>
      <c r="B14" s="13"/>
      <c r="C14" s="13"/>
      <c r="D14" s="12"/>
      <c r="E14" s="13"/>
      <c r="F14" s="1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4" sqref="E14"/>
    </sheetView>
  </sheetViews>
  <sheetFormatPr defaultRowHeight="15" x14ac:dyDescent="0.25"/>
  <cols>
    <col min="1" max="6" width="18.5703125" customWidth="1"/>
  </cols>
  <sheetData>
    <row r="1" spans="1:6" x14ac:dyDescent="0.25">
      <c r="A1" s="4" t="s">
        <v>12</v>
      </c>
      <c r="B1" s="2"/>
      <c r="C1" s="2"/>
      <c r="D1" s="2"/>
      <c r="E1" s="2"/>
      <c r="F1" s="2"/>
    </row>
    <row r="2" spans="1:6" x14ac:dyDescent="0.25">
      <c r="A2" s="4" t="s">
        <v>4</v>
      </c>
      <c r="B2" s="2"/>
      <c r="C2" s="2"/>
      <c r="D2" s="2"/>
      <c r="E2" s="2"/>
      <c r="F2" s="2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4" t="s">
        <v>13</v>
      </c>
      <c r="B4" s="2"/>
      <c r="C4" s="2"/>
      <c r="D4" s="2"/>
      <c r="E4" s="2"/>
      <c r="F4" s="2"/>
    </row>
    <row r="5" spans="1:6" x14ac:dyDescent="0.25">
      <c r="A5" s="2" t="s">
        <v>14</v>
      </c>
      <c r="B5" s="2"/>
      <c r="C5" s="2"/>
      <c r="D5" s="2"/>
      <c r="E5" s="16">
        <v>40.9</v>
      </c>
      <c r="F5" s="2"/>
    </row>
    <row r="6" spans="1:6" x14ac:dyDescent="0.25">
      <c r="A6" s="2" t="s">
        <v>15</v>
      </c>
      <c r="B6" s="2"/>
      <c r="C6" s="2"/>
      <c r="D6" s="2"/>
      <c r="E6" s="16">
        <v>18.21</v>
      </c>
      <c r="F6" s="2"/>
    </row>
    <row r="7" spans="1:6" x14ac:dyDescent="0.25">
      <c r="A7" s="2" t="s">
        <v>16</v>
      </c>
      <c r="B7" s="2"/>
      <c r="C7" s="2"/>
      <c r="D7" s="2"/>
      <c r="E7" s="16">
        <v>54.51</v>
      </c>
      <c r="F7" s="2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4" t="s">
        <v>17</v>
      </c>
      <c r="B9" s="2"/>
      <c r="C9" s="2"/>
      <c r="D9" s="2"/>
      <c r="E9" s="16">
        <v>18.27</v>
      </c>
      <c r="F9" s="2"/>
    </row>
    <row r="10" spans="1:6" x14ac:dyDescent="0.25">
      <c r="A10" s="2" t="s">
        <v>18</v>
      </c>
      <c r="B10" s="2"/>
      <c r="C10" s="2"/>
      <c r="D10" s="2"/>
      <c r="E10" s="16">
        <v>16.510000000000002</v>
      </c>
      <c r="F10" s="2"/>
    </row>
    <row r="11" spans="1:6" x14ac:dyDescent="0.25">
      <c r="A11" s="2" t="s">
        <v>19</v>
      </c>
      <c r="B11" s="2"/>
      <c r="C11" s="2"/>
      <c r="D11" s="2"/>
      <c r="E11" s="16">
        <v>42.55</v>
      </c>
      <c r="F11" s="2"/>
    </row>
    <row r="12" spans="1:6" x14ac:dyDescent="0.25">
      <c r="A12" s="2" t="s">
        <v>16</v>
      </c>
      <c r="B12" s="2"/>
      <c r="C12" s="2"/>
      <c r="D12" s="2"/>
      <c r="E12" s="2"/>
      <c r="F12" s="2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4" t="s">
        <v>20</v>
      </c>
      <c r="B14" s="2"/>
      <c r="C14" s="2"/>
      <c r="D14" s="2"/>
      <c r="E14" s="2">
        <f>Old_Peak+Old_Off_Peak+Old_Supply_charge+New_Peak+New_Off_Peak+New_Supply_Charge</f>
        <v>190.95</v>
      </c>
      <c r="F14" s="2"/>
    </row>
    <row r="15" spans="1:6" x14ac:dyDescent="0.25">
      <c r="A15" s="1"/>
      <c r="B15" s="1"/>
      <c r="C15" s="1"/>
      <c r="D15" s="1"/>
      <c r="E15" s="1"/>
      <c r="F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Electricity Accounts</vt:lpstr>
      <vt:lpstr>Usage and Supply Charges</vt:lpstr>
      <vt:lpstr>Sheet3</vt:lpstr>
      <vt:lpstr>Balance_brought_forward</vt:lpstr>
      <vt:lpstr>Credits_and_rebates</vt:lpstr>
      <vt:lpstr>New_Off_Peak</vt:lpstr>
      <vt:lpstr>New_Peak</vt:lpstr>
      <vt:lpstr>New_Supply_Charge</vt:lpstr>
      <vt:lpstr>Old_Off_Peak</vt:lpstr>
      <vt:lpstr>Old_Peak</vt:lpstr>
      <vt:lpstr>Old_Supply_charge</vt:lpstr>
      <vt:lpstr>Payment_received</vt:lpstr>
      <vt:lpstr>Previous_balance</vt:lpstr>
      <vt:lpstr>Total_and_gst_for_new_charges</vt:lpstr>
      <vt:lpstr>Usage_and_supply_charges</vt:lpstr>
      <vt:lpstr>Usage_and_Supply_Charges_total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GEL0001</dc:creator>
  <cp:lastModifiedBy>GEL0001</cp:lastModifiedBy>
  <dcterms:created xsi:type="dcterms:W3CDTF">2014-05-25T23:07:38Z</dcterms:created>
  <dcterms:modified xsi:type="dcterms:W3CDTF">2014-05-26T00:00:54Z</dcterms:modified>
</cp:coreProperties>
</file>